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13" i="1" l="1"/>
  <c r="O13" i="1"/>
  <c r="N13" i="1"/>
  <c r="M13" i="1"/>
  <c r="L13" i="1"/>
  <c r="K13" i="1"/>
  <c r="J13" i="1"/>
  <c r="I13" i="1"/>
  <c r="H13" i="1"/>
  <c r="G13" i="1"/>
  <c r="F13" i="1"/>
  <c r="E13" i="1"/>
  <c r="D10" i="1"/>
  <c r="D9" i="1"/>
  <c r="D13" i="1" s="1"/>
</calcChain>
</file>

<file path=xl/sharedStrings.xml><?xml version="1.0" encoding="utf-8"?>
<sst xmlns="http://schemas.openxmlformats.org/spreadsheetml/2006/main" count="31" uniqueCount="29">
  <si>
    <t>№ТК</t>
  </si>
  <si>
    <t>Наименование блюда</t>
  </si>
  <si>
    <t>порции,г</t>
  </si>
  <si>
    <t>стоимость, руб</t>
  </si>
  <si>
    <t>Пищевые вещества (г)</t>
  </si>
  <si>
    <t>Эн/ц (ккал)</t>
  </si>
  <si>
    <t>Витамины (мг)</t>
  </si>
  <si>
    <t>Минеральные в-ва (мг)</t>
  </si>
  <si>
    <t>Б</t>
  </si>
  <si>
    <t>Ж</t>
  </si>
  <si>
    <t>У</t>
  </si>
  <si>
    <t>В1</t>
  </si>
  <si>
    <t>С</t>
  </si>
  <si>
    <t>Е</t>
  </si>
  <si>
    <t>А</t>
  </si>
  <si>
    <t>Са</t>
  </si>
  <si>
    <t>Р</t>
  </si>
  <si>
    <t>Mg</t>
  </si>
  <si>
    <t>Fe</t>
  </si>
  <si>
    <t>ЗАВТРАК</t>
  </si>
  <si>
    <t>Каша жидкая молочная крупяная</t>
  </si>
  <si>
    <t>Чай с молоком</t>
  </si>
  <si>
    <t>Сосиски  отварные</t>
  </si>
  <si>
    <t>ГП</t>
  </si>
  <si>
    <t>Фрукт</t>
  </si>
  <si>
    <t>Хлеб ржаной</t>
  </si>
  <si>
    <t>Хлеб пшеничный</t>
  </si>
  <si>
    <t>итого</t>
  </si>
  <si>
    <t>29.06.2022г.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</si>
</sst>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2" fontId="1" fillId="0" borderId="6" xfId="0" applyNumberFormat="1" applyFont="1" applyBorder="1"/>
    <xf numFmtId="0" fontId="0" fillId="0" borderId="6" xfId="0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M2" sqref="M2:N2"/>
    </sheetView>
  </sheetViews>
  <sheetFormatPr defaultRowHeight="15" x14ac:dyDescent="0.25"/>
  <sheetData>
    <row r="1" spans="1:16" x14ac:dyDescent="0.25">
      <c r="A1" s="1"/>
      <c r="B1" s="2"/>
    </row>
    <row r="2" spans="1:16" ht="18.75" x14ac:dyDescent="0.3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15" t="s">
        <v>28</v>
      </c>
      <c r="N2" s="16"/>
      <c r="O2" s="5"/>
      <c r="P2" s="5"/>
    </row>
    <row r="3" spans="1:16" x14ac:dyDescent="0.25">
      <c r="A3" s="1"/>
      <c r="B3" s="2"/>
    </row>
    <row r="4" spans="1:16" x14ac:dyDescent="0.25">
      <c r="A4" s="17" t="s">
        <v>0</v>
      </c>
      <c r="B4" s="19" t="s">
        <v>1</v>
      </c>
      <c r="C4" s="17" t="s">
        <v>2</v>
      </c>
      <c r="D4" s="19" t="s">
        <v>3</v>
      </c>
      <c r="E4" s="12" t="s">
        <v>4</v>
      </c>
      <c r="F4" s="13"/>
      <c r="G4" s="14"/>
      <c r="H4" s="19" t="s">
        <v>5</v>
      </c>
      <c r="I4" s="12" t="s">
        <v>6</v>
      </c>
      <c r="J4" s="13"/>
      <c r="K4" s="13"/>
      <c r="L4" s="14"/>
      <c r="M4" s="12" t="s">
        <v>7</v>
      </c>
      <c r="N4" s="13"/>
      <c r="O4" s="13"/>
      <c r="P4" s="14"/>
    </row>
    <row r="5" spans="1:16" x14ac:dyDescent="0.25">
      <c r="A5" s="18"/>
      <c r="B5" s="20"/>
      <c r="C5" s="18"/>
      <c r="D5" s="20"/>
      <c r="E5" s="6" t="s">
        <v>8</v>
      </c>
      <c r="F5" s="6" t="s">
        <v>9</v>
      </c>
      <c r="G5" s="6" t="s">
        <v>10</v>
      </c>
      <c r="H5" s="20"/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</row>
    <row r="6" spans="1:16" x14ac:dyDescent="0.25">
      <c r="A6" s="12" t="s">
        <v>19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1:16" ht="90" x14ac:dyDescent="0.25">
      <c r="A7" s="7">
        <v>9</v>
      </c>
      <c r="B7" s="8" t="s">
        <v>20</v>
      </c>
      <c r="C7" s="9">
        <v>200</v>
      </c>
      <c r="D7" s="10">
        <v>39.950000000000003</v>
      </c>
      <c r="E7" s="11">
        <v>7.18</v>
      </c>
      <c r="F7" s="11">
        <v>8.57</v>
      </c>
      <c r="G7" s="11">
        <v>32.81</v>
      </c>
      <c r="H7" s="11">
        <v>235</v>
      </c>
      <c r="I7" s="11">
        <v>0.09</v>
      </c>
      <c r="J7" s="11">
        <v>1.91</v>
      </c>
      <c r="K7" s="11">
        <v>0.47</v>
      </c>
      <c r="L7" s="11">
        <v>0.06</v>
      </c>
      <c r="M7" s="11">
        <v>181.91</v>
      </c>
      <c r="N7" s="11">
        <v>157.71</v>
      </c>
      <c r="O7" s="11">
        <v>25.72</v>
      </c>
      <c r="P7" s="11">
        <v>0.41</v>
      </c>
    </row>
    <row r="8" spans="1:16" ht="45" x14ac:dyDescent="0.25">
      <c r="A8" s="7">
        <v>20</v>
      </c>
      <c r="B8" s="8" t="s">
        <v>21</v>
      </c>
      <c r="C8" s="9">
        <v>200</v>
      </c>
      <c r="D8" s="10">
        <v>9.56</v>
      </c>
      <c r="E8" s="11">
        <v>4.2</v>
      </c>
      <c r="F8" s="11">
        <v>4.8</v>
      </c>
      <c r="G8" s="11">
        <v>19.03</v>
      </c>
      <c r="H8" s="11">
        <v>135</v>
      </c>
      <c r="I8" s="11">
        <v>0.06</v>
      </c>
      <c r="J8" s="11">
        <v>1.95</v>
      </c>
      <c r="K8" s="11">
        <v>0</v>
      </c>
      <c r="L8" s="11">
        <v>0.04</v>
      </c>
      <c r="M8" s="11">
        <v>180.36</v>
      </c>
      <c r="N8" s="11">
        <v>135</v>
      </c>
      <c r="O8" s="11">
        <v>21</v>
      </c>
      <c r="P8" s="11">
        <v>0.13</v>
      </c>
    </row>
    <row r="9" spans="1:16" ht="45" x14ac:dyDescent="0.25">
      <c r="A9" s="7">
        <v>35</v>
      </c>
      <c r="B9" s="8" t="s">
        <v>22</v>
      </c>
      <c r="C9" s="9">
        <v>100</v>
      </c>
      <c r="D9" s="10">
        <f>460*0.1</f>
        <v>46</v>
      </c>
      <c r="E9" s="11">
        <v>6.54</v>
      </c>
      <c r="F9" s="11">
        <v>8.11</v>
      </c>
      <c r="G9" s="11">
        <v>12.4</v>
      </c>
      <c r="H9" s="11">
        <v>174.02</v>
      </c>
      <c r="I9" s="11">
        <v>0.09</v>
      </c>
      <c r="J9" s="11">
        <v>1.24</v>
      </c>
      <c r="K9" s="11">
        <v>0</v>
      </c>
      <c r="L9" s="11">
        <v>0</v>
      </c>
      <c r="M9" s="11">
        <v>15.5</v>
      </c>
      <c r="N9" s="11">
        <v>159</v>
      </c>
      <c r="O9" s="11">
        <v>10</v>
      </c>
      <c r="P9" s="11">
        <v>1.4</v>
      </c>
    </row>
    <row r="10" spans="1:16" x14ac:dyDescent="0.25">
      <c r="A10" s="7" t="s">
        <v>23</v>
      </c>
      <c r="B10" s="8" t="s">
        <v>24</v>
      </c>
      <c r="C10" s="9">
        <v>140</v>
      </c>
      <c r="D10" s="10">
        <f>380*0.14</f>
        <v>53.2</v>
      </c>
      <c r="E10" s="11">
        <v>0.56000000000000005</v>
      </c>
      <c r="F10" s="11">
        <v>0.56000000000000005</v>
      </c>
      <c r="G10" s="11">
        <v>13.72</v>
      </c>
      <c r="H10" s="11">
        <v>65.8</v>
      </c>
      <c r="I10" s="11">
        <v>0.05</v>
      </c>
      <c r="J10" s="11">
        <v>14</v>
      </c>
      <c r="K10" s="11">
        <v>0.28000000000000003</v>
      </c>
      <c r="L10" s="11">
        <v>0</v>
      </c>
      <c r="M10" s="11">
        <v>22.4</v>
      </c>
      <c r="N10" s="11">
        <v>15.46</v>
      </c>
      <c r="O10" s="11">
        <v>12.6</v>
      </c>
      <c r="P10" s="11">
        <v>3.08</v>
      </c>
    </row>
    <row r="11" spans="1:16" ht="30" x14ac:dyDescent="0.25">
      <c r="A11" s="7" t="s">
        <v>23</v>
      </c>
      <c r="B11" s="8" t="s">
        <v>25</v>
      </c>
      <c r="C11" s="9">
        <v>40</v>
      </c>
      <c r="D11" s="10">
        <v>4.3</v>
      </c>
      <c r="E11" s="11">
        <v>1.96</v>
      </c>
      <c r="F11" s="11">
        <v>0.4</v>
      </c>
      <c r="G11" s="11">
        <v>17.920000000000002</v>
      </c>
      <c r="H11" s="11">
        <v>80</v>
      </c>
      <c r="I11" s="11">
        <v>0.04</v>
      </c>
      <c r="J11" s="11">
        <v>0</v>
      </c>
      <c r="K11" s="11">
        <v>0</v>
      </c>
      <c r="L11" s="11">
        <v>0</v>
      </c>
      <c r="M11" s="11">
        <v>7.2</v>
      </c>
      <c r="N11" s="11">
        <v>36.799999999999997</v>
      </c>
      <c r="O11" s="11">
        <v>8</v>
      </c>
      <c r="P11" s="11">
        <v>1.1599999999999999</v>
      </c>
    </row>
    <row r="12" spans="1:16" ht="45" x14ac:dyDescent="0.25">
      <c r="A12" s="7" t="s">
        <v>23</v>
      </c>
      <c r="B12" s="8" t="s">
        <v>26</v>
      </c>
      <c r="C12" s="9">
        <v>40</v>
      </c>
      <c r="D12" s="10">
        <v>4.3</v>
      </c>
      <c r="E12" s="11">
        <v>3.2</v>
      </c>
      <c r="F12" s="11">
        <v>0.06</v>
      </c>
      <c r="G12" s="11">
        <v>16.04</v>
      </c>
      <c r="H12" s="11">
        <v>83.2</v>
      </c>
      <c r="I12" s="11">
        <v>0.1</v>
      </c>
      <c r="J12" s="11">
        <v>0</v>
      </c>
      <c r="K12" s="11">
        <v>0.92</v>
      </c>
      <c r="L12" s="11">
        <v>0</v>
      </c>
      <c r="M12" s="11">
        <v>13.2</v>
      </c>
      <c r="N12" s="11">
        <v>93.6</v>
      </c>
      <c r="O12" s="11">
        <v>26.4</v>
      </c>
      <c r="P12" s="11">
        <v>1.76</v>
      </c>
    </row>
    <row r="13" spans="1:16" x14ac:dyDescent="0.25">
      <c r="A13" s="7"/>
      <c r="B13" s="8" t="s">
        <v>27</v>
      </c>
      <c r="C13" s="9"/>
      <c r="D13" s="10">
        <f>SUM(D7:D12)</f>
        <v>157.31000000000003</v>
      </c>
      <c r="E13" s="11">
        <f t="shared" ref="E13:P13" si="0">SUM(E7:E12)</f>
        <v>23.639999999999997</v>
      </c>
      <c r="F13" s="11">
        <f t="shared" si="0"/>
        <v>22.499999999999996</v>
      </c>
      <c r="G13" s="11">
        <f t="shared" si="0"/>
        <v>111.92000000000002</v>
      </c>
      <c r="H13" s="11">
        <f t="shared" si="0"/>
        <v>773.02</v>
      </c>
      <c r="I13" s="11">
        <f t="shared" si="0"/>
        <v>0.42999999999999994</v>
      </c>
      <c r="J13" s="11">
        <f t="shared" si="0"/>
        <v>19.100000000000001</v>
      </c>
      <c r="K13" s="11">
        <f t="shared" si="0"/>
        <v>1.67</v>
      </c>
      <c r="L13" s="11">
        <f t="shared" si="0"/>
        <v>0.1</v>
      </c>
      <c r="M13" s="11">
        <f t="shared" si="0"/>
        <v>420.56999999999994</v>
      </c>
      <c r="N13" s="11">
        <f t="shared" si="0"/>
        <v>597.57000000000005</v>
      </c>
      <c r="O13" s="11">
        <f t="shared" si="0"/>
        <v>103.72</v>
      </c>
      <c r="P13" s="11">
        <f t="shared" si="0"/>
        <v>7.9399999999999995</v>
      </c>
    </row>
  </sheetData>
  <mergeCells count="10">
    <mergeCell ref="A6:P6"/>
    <mergeCell ref="M2:N2"/>
    <mergeCell ref="A4:A5"/>
    <mergeCell ref="B4:B5"/>
    <mergeCell ref="C4:C5"/>
    <mergeCell ref="D4:D5"/>
    <mergeCell ref="E4:G4"/>
    <mergeCell ref="H4:H5"/>
    <mergeCell ref="I4:L4"/>
    <mergeCell ref="M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2022-10-27T04:53:43Z</dcterms:modified>
</cp:coreProperties>
</file>